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xDrv\Box\DTSD\DTSD-NCR\TSS\Materials\Pantry Updates\2024\Asphalt Paving Inspection\"/>
    </mc:Choice>
  </mc:AlternateContent>
  <xr:revisionPtr revIDLastSave="0" documentId="13_ncr:1_{2AA11E5C-CC7F-4BB1-81F9-6A197C6D6934}" xr6:coauthVersionLast="47" xr6:coauthVersionMax="47" xr10:uidLastSave="{00000000-0000-0000-0000-000000000000}"/>
  <bookViews>
    <workbookView xWindow="-26736" yWindow="2868" windowWidth="23040" windowHeight="12300" xr2:uid="{00000000-000D-0000-FFFF-FFFF00000000}"/>
  </bookViews>
  <sheets>
    <sheet name="Date &amp; Location" sheetId="90" r:id="rId1"/>
    <sheet name="Equations" sheetId="54" r:id="rId2"/>
  </sheets>
  <definedNames>
    <definedName name="_xlnm.Print_Area" localSheetId="0">'Date &amp; Location'!$A$1:$I$20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90" l="1"/>
  <c r="E18" i="90"/>
  <c r="E19" i="90"/>
  <c r="E20" i="90"/>
  <c r="F20" i="90" s="1"/>
  <c r="E21" i="90"/>
  <c r="E22" i="90"/>
  <c r="F22" i="90" s="1"/>
  <c r="E23" i="90"/>
  <c r="F23" i="90" s="1"/>
  <c r="E24" i="90"/>
  <c r="F24" i="90" s="1"/>
  <c r="E25" i="90"/>
  <c r="E16" i="90"/>
  <c r="F16" i="90" s="1"/>
  <c r="H25" i="90"/>
  <c r="G25" i="90"/>
  <c r="F25" i="90"/>
  <c r="H24" i="90"/>
  <c r="G24" i="90"/>
  <c r="H23" i="90"/>
  <c r="G23" i="90"/>
  <c r="H22" i="90"/>
  <c r="G22" i="90"/>
  <c r="H21" i="90"/>
  <c r="H19" i="90"/>
  <c r="G18" i="90"/>
  <c r="H18" i="90"/>
  <c r="F17" i="90"/>
  <c r="G16" i="90" l="1"/>
  <c r="G19" i="90"/>
  <c r="F19" i="90"/>
  <c r="H20" i="90"/>
  <c r="G17" i="90"/>
  <c r="H17" i="90"/>
  <c r="F21" i="90"/>
  <c r="G21" i="90"/>
  <c r="H16" i="90"/>
  <c r="G20" i="90"/>
  <c r="F18" i="90"/>
</calcChain>
</file>

<file path=xl/sharedStrings.xml><?xml version="1.0" encoding="utf-8"?>
<sst xmlns="http://schemas.openxmlformats.org/spreadsheetml/2006/main" count="33" uniqueCount="33">
  <si>
    <t>Grey cells have formulas in them. Enter information for all other cells.</t>
  </si>
  <si>
    <t>DATE:</t>
  </si>
  <si>
    <t>PROJECT ID:</t>
  </si>
  <si>
    <t>ROADWAY:</t>
  </si>
  <si>
    <t>General Information</t>
  </si>
  <si>
    <t>Location:</t>
  </si>
  <si>
    <t>Lift #</t>
  </si>
  <si>
    <t>Plan Actual Yield (Tons/STA)</t>
  </si>
  <si>
    <t>Lift thickness:</t>
  </si>
  <si>
    <t>Plan lift thickness (inches):</t>
  </si>
  <si>
    <t>Total thickness:</t>
  </si>
  <si>
    <t>Paving width (ft):</t>
  </si>
  <si>
    <t>HMA Yield</t>
  </si>
  <si>
    <t>Direction &amp; Start Station Location</t>
  </si>
  <si>
    <t>Sample End Station Location</t>
  </si>
  <si>
    <t>Cummulative Tons (from tickets)</t>
  </si>
  <si>
    <t>Length (STA)</t>
  </si>
  <si>
    <t>Design Tons (using equation)</t>
  </si>
  <si>
    <t>Actual Yield (Tons / Sta)</t>
  </si>
  <si>
    <t>INCHES (Thickness) using 112 #/SY/In</t>
  </si>
  <si>
    <t>Equations</t>
  </si>
  <si>
    <t>Target Yield (Tons/Sta)=</t>
  </si>
  <si>
    <t>((Paving Width*100)/9)*Thickness*112/2000</t>
  </si>
  <si>
    <t>Design Tons (Using Equation) =</t>
  </si>
  <si>
    <t>112*((Paving Width*Length)/9)*Thickness/2000</t>
  </si>
  <si>
    <t xml:space="preserve">Yield (Tons/STA) = </t>
  </si>
  <si>
    <t>Tons/Stations</t>
  </si>
  <si>
    <t>CL Joint Type:</t>
  </si>
  <si>
    <t>Sample Start Station Location</t>
  </si>
  <si>
    <t>Save this template to a new tab and name by date/location.</t>
  </si>
  <si>
    <t>Yellow cells on top need to be filled in.</t>
  </si>
  <si>
    <t>HMA Paving Daily Yield Worksheet</t>
  </si>
  <si>
    <t>Every day should have a new tab and at least one yield check.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</si>
</sst>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\+00"/>
    <numFmt numFmtId="166" formatCode="#\ ??/16"/>
  </numFmts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49" fontId="5" fillId="0" borderId="1" xfId="0" applyNumberFormat="1" applyFont="1" applyBorder="1" applyAlignment="1">
      <alignment horizontal="center" wrapText="1"/>
    </xf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right"/>
      <protection locked="0"/>
    </xf>
    <xf numFmtId="165" fontId="5" fillId="0" borderId="2" xfId="0" applyNumberFormat="1" applyFon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5" fontId="5" fillId="0" borderId="1" xfId="0" applyNumberFormat="1" applyFont="1" applyBorder="1" applyProtection="1">
      <protection locked="0"/>
    </xf>
    <xf numFmtId="2" fontId="5" fillId="0" borderId="1" xfId="0" applyNumberFormat="1" applyFont="1" applyBorder="1" applyProtection="1">
      <protection locked="0"/>
    </xf>
    <xf numFmtId="2" fontId="5" fillId="0" borderId="0" xfId="0" applyNumberFormat="1" applyFont="1" applyProtection="1">
      <protection locked="0"/>
    </xf>
    <xf numFmtId="0" fontId="6" fillId="0" borderId="0" xfId="0" applyFont="1"/>
    <xf numFmtId="166" fontId="5" fillId="2" borderId="1" xfId="0" applyNumberFormat="1" applyFont="1" applyFill="1" applyBorder="1"/>
    <xf numFmtId="166" fontId="0" fillId="0" borderId="0" xfId="0" applyNumberFormat="1"/>
    <xf numFmtId="49" fontId="5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5" fillId="3" borderId="0" xfId="0" applyFont="1" applyFill="1" applyAlignment="1" applyProtection="1">
      <alignment horizontal="center"/>
      <protection locked="0"/>
    </xf>
    <xf numFmtId="14" fontId="4" fillId="3" borderId="0" xfId="0" applyNumberFormat="1" applyFont="1" applyFill="1" applyAlignment="1">
      <alignment horizontal="right"/>
    </xf>
    <xf numFmtId="165" fontId="5" fillId="4" borderId="1" xfId="0" applyNumberFormat="1" applyFont="1" applyFill="1" applyBorder="1" applyProtection="1">
      <protection locked="0"/>
    </xf>
    <xf numFmtId="49" fontId="5" fillId="0" borderId="3" xfId="0" applyNumberFormat="1" applyFont="1" applyBorder="1" applyAlignment="1">
      <alignment horizontal="center" wrapText="1"/>
    </xf>
    <xf numFmtId="14" fontId="5" fillId="0" borderId="0" xfId="0" applyNumberFormat="1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49" fontId="5" fillId="0" borderId="4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/>
    </xf>
    <xf numFmtId="2" fontId="5" fillId="3" borderId="0" xfId="0" applyNumberFormat="1" applyFont="1" applyFill="1" applyAlignment="1">
      <alignment horizontal="center"/>
    </xf>
    <xf numFmtId="0" fontId="7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D9EED-7157-45D6-A8B9-A8EF16EC85C1}">
  <sheetPr>
    <pageSetUpPr fitToPage="1"/>
  </sheetPr>
  <dimension ref="A1:J30"/>
  <sheetViews>
    <sheetView tabSelected="1" zoomScaleNormal="100" workbookViewId="0">
      <selection activeCell="A34" sqref="A34"/>
    </sheetView>
  </sheetViews>
  <sheetFormatPr defaultRowHeight="14.4" x14ac:dyDescent="0.3"/>
  <cols>
    <col min="1" max="1" width="31.44140625" customWidth="1"/>
    <col min="2" max="3" width="10.6640625" customWidth="1"/>
    <col min="4" max="4" width="12.33203125" customWidth="1"/>
    <col min="5" max="5" width="12.5546875" customWidth="1"/>
    <col min="6" max="6" width="12.88671875" customWidth="1"/>
    <col min="7" max="7" width="12.5546875" customWidth="1"/>
    <col min="8" max="8" width="19.88671875" customWidth="1"/>
    <col min="9" max="9" width="7.6640625" customWidth="1"/>
  </cols>
  <sheetData>
    <row r="1" spans="1:10" ht="23.4" x14ac:dyDescent="0.45">
      <c r="A1" s="3" t="s">
        <v>31</v>
      </c>
      <c r="B1" s="2"/>
      <c r="C1" s="2"/>
      <c r="G1" s="8"/>
      <c r="H1" s="8"/>
    </row>
    <row r="2" spans="1:10" ht="15" customHeight="1" x14ac:dyDescent="0.45">
      <c r="A2" t="s">
        <v>0</v>
      </c>
      <c r="B2" s="2"/>
      <c r="C2" s="2"/>
      <c r="G2" s="8"/>
      <c r="H2" s="8"/>
    </row>
    <row r="3" spans="1:10" ht="15" customHeight="1" x14ac:dyDescent="0.3">
      <c r="A3" s="8"/>
      <c r="B3" s="27" t="s">
        <v>1</v>
      </c>
      <c r="C3" s="29"/>
      <c r="D3" s="32"/>
      <c r="E3" s="32"/>
      <c r="F3" s="9"/>
      <c r="G3" s="8"/>
      <c r="H3" s="8"/>
    </row>
    <row r="4" spans="1:10" ht="15" customHeight="1" x14ac:dyDescent="0.3">
      <c r="A4" s="8"/>
      <c r="B4" s="26" t="s">
        <v>2</v>
      </c>
      <c r="C4" s="38"/>
      <c r="D4" s="33"/>
      <c r="E4" s="33"/>
      <c r="F4" s="26"/>
      <c r="G4" s="34"/>
      <c r="H4" s="34"/>
    </row>
    <row r="5" spans="1:10" ht="15" customHeight="1" x14ac:dyDescent="0.3">
      <c r="A5" s="8"/>
      <c r="B5" s="27" t="s">
        <v>3</v>
      </c>
      <c r="C5" s="39"/>
      <c r="D5" s="35"/>
      <c r="E5" s="35"/>
      <c r="F5" s="27"/>
      <c r="G5" s="35"/>
      <c r="H5" s="35"/>
    </row>
    <row r="6" spans="1:10" ht="15" customHeight="1" x14ac:dyDescent="0.3">
      <c r="A6" s="8"/>
      <c r="B6" s="8"/>
      <c r="C6" s="8"/>
      <c r="D6" s="8"/>
      <c r="E6" s="8"/>
      <c r="F6" s="10"/>
      <c r="G6" s="11"/>
      <c r="H6" s="8"/>
    </row>
    <row r="7" spans="1:10" ht="15" customHeight="1" x14ac:dyDescent="0.3">
      <c r="A7" s="12" t="s">
        <v>4</v>
      </c>
      <c r="D7" s="8"/>
      <c r="E7" s="8"/>
      <c r="F7" s="10"/>
      <c r="G7" s="11"/>
      <c r="H7" s="8"/>
    </row>
    <row r="8" spans="1:10" ht="15" customHeight="1" x14ac:dyDescent="0.3">
      <c r="A8" s="26" t="s">
        <v>5</v>
      </c>
      <c r="B8" s="26"/>
      <c r="C8" s="26"/>
      <c r="D8" s="36"/>
      <c r="E8" s="36"/>
      <c r="F8" s="36"/>
      <c r="G8" s="36"/>
      <c r="H8" s="36"/>
    </row>
    <row r="9" spans="1:10" ht="15" customHeight="1" x14ac:dyDescent="0.3">
      <c r="A9" s="26"/>
      <c r="B9" s="26"/>
      <c r="C9" s="26"/>
      <c r="D9" s="36"/>
      <c r="E9" s="36"/>
      <c r="F9" s="36"/>
      <c r="G9" s="36"/>
      <c r="H9" s="36"/>
    </row>
    <row r="10" spans="1:10" ht="15" customHeight="1" x14ac:dyDescent="0.3">
      <c r="A10" s="27" t="s">
        <v>6</v>
      </c>
      <c r="B10" s="27"/>
      <c r="C10" s="27"/>
      <c r="D10" s="28"/>
      <c r="E10" s="13"/>
      <c r="G10" s="27" t="s">
        <v>7</v>
      </c>
      <c r="H10" s="40"/>
    </row>
    <row r="11" spans="1:10" ht="15" customHeight="1" x14ac:dyDescent="0.3">
      <c r="A11" s="27" t="s">
        <v>8</v>
      </c>
      <c r="B11" s="27"/>
      <c r="C11" s="27"/>
      <c r="D11" s="28"/>
      <c r="E11" s="13"/>
      <c r="G11" s="27" t="s">
        <v>9</v>
      </c>
      <c r="H11" s="28"/>
      <c r="I11" s="24"/>
    </row>
    <row r="12" spans="1:10" ht="15" customHeight="1" x14ac:dyDescent="0.3">
      <c r="A12" s="27" t="s">
        <v>10</v>
      </c>
      <c r="B12" s="27"/>
      <c r="C12" s="27"/>
      <c r="D12" s="28"/>
      <c r="E12" s="13"/>
      <c r="F12" s="27"/>
      <c r="G12" s="27" t="s">
        <v>11</v>
      </c>
      <c r="H12" s="28"/>
    </row>
    <row r="13" spans="1:10" ht="15" customHeight="1" x14ac:dyDescent="0.3">
      <c r="A13" s="13"/>
      <c r="B13" s="14"/>
      <c r="C13" s="14"/>
      <c r="D13" s="15"/>
      <c r="E13" s="13"/>
      <c r="F13" s="27"/>
      <c r="G13" s="27" t="s">
        <v>27</v>
      </c>
      <c r="H13" s="28"/>
    </row>
    <row r="14" spans="1:10" ht="15" customHeight="1" x14ac:dyDescent="0.3">
      <c r="A14" s="1" t="s">
        <v>12</v>
      </c>
      <c r="D14" s="8"/>
      <c r="E14" s="8"/>
      <c r="F14" s="8"/>
      <c r="G14" s="8"/>
      <c r="H14" s="8"/>
    </row>
    <row r="15" spans="1:10" ht="41.4" customHeight="1" x14ac:dyDescent="0.3">
      <c r="A15" s="31" t="s">
        <v>13</v>
      </c>
      <c r="B15" s="37" t="s">
        <v>28</v>
      </c>
      <c r="C15" s="25" t="s">
        <v>14</v>
      </c>
      <c r="D15" s="5" t="s">
        <v>15</v>
      </c>
      <c r="E15" s="5" t="s">
        <v>16</v>
      </c>
      <c r="F15" s="5" t="s">
        <v>17</v>
      </c>
      <c r="G15" s="5" t="s">
        <v>18</v>
      </c>
      <c r="H15" s="5" t="s">
        <v>19</v>
      </c>
      <c r="I15" s="4"/>
    </row>
    <row r="16" spans="1:10" ht="15" customHeight="1" x14ac:dyDescent="0.3">
      <c r="A16" s="16"/>
      <c r="B16" s="17"/>
      <c r="C16" s="17"/>
      <c r="D16" s="18"/>
      <c r="E16" s="6">
        <f>ABS(B16-C16)/100</f>
        <v>0</v>
      </c>
      <c r="F16" s="7">
        <f t="shared" ref="F16:F25" si="0">(112*(((E16*100)*$H$12)/9)*$H$11)/2000</f>
        <v>0</v>
      </c>
      <c r="G16" s="6" t="str">
        <f>IF(D16=0," ",D16/E16)</f>
        <v xml:space="preserve"> </v>
      </c>
      <c r="H16" s="23" t="str">
        <f>IF(D16=0, " ",((SUM(D16)*2000)/(((SUM(E16))*100*$H$12)/9*112)))</f>
        <v xml:space="preserve"> </v>
      </c>
      <c r="I16" s="4"/>
      <c r="J16" s="21"/>
    </row>
    <row r="17" spans="1:10" ht="15" customHeight="1" x14ac:dyDescent="0.3">
      <c r="A17" s="16"/>
      <c r="B17" s="17"/>
      <c r="C17" s="17"/>
      <c r="D17" s="18"/>
      <c r="E17" s="6">
        <f t="shared" ref="E17:E25" si="1">ABS(B17-C17)/100</f>
        <v>0</v>
      </c>
      <c r="F17" s="7">
        <f t="shared" si="0"/>
        <v>0</v>
      </c>
      <c r="G17" s="6" t="str">
        <f t="shared" ref="G17:G25" si="2">IF(D17=0," ",D17/E17)</f>
        <v xml:space="preserve"> </v>
      </c>
      <c r="H17" s="23" t="str">
        <f t="shared" ref="H17:H25" si="3">IF(D17=0, " ",((SUM(D17)*2000)/(((SUM(E17))*100*$H$12)/9*112)))</f>
        <v xml:space="preserve"> </v>
      </c>
      <c r="I17" s="4"/>
      <c r="J17" s="21"/>
    </row>
    <row r="18" spans="1:10" ht="15" customHeight="1" x14ac:dyDescent="0.3">
      <c r="A18" s="16"/>
      <c r="B18" s="19"/>
      <c r="C18" s="19"/>
      <c r="D18" s="20"/>
      <c r="E18" s="6">
        <f t="shared" si="1"/>
        <v>0</v>
      </c>
      <c r="F18" s="7">
        <f t="shared" si="0"/>
        <v>0</v>
      </c>
      <c r="G18" s="6" t="str">
        <f t="shared" si="2"/>
        <v xml:space="preserve"> </v>
      </c>
      <c r="H18" s="23" t="str">
        <f t="shared" si="3"/>
        <v xml:space="preserve"> </v>
      </c>
      <c r="I18" s="4"/>
      <c r="J18" s="21"/>
    </row>
    <row r="19" spans="1:10" ht="15" customHeight="1" x14ac:dyDescent="0.3">
      <c r="A19" s="16"/>
      <c r="B19" s="19"/>
      <c r="C19" s="19"/>
      <c r="D19" s="20"/>
      <c r="E19" s="6">
        <f t="shared" si="1"/>
        <v>0</v>
      </c>
      <c r="F19" s="7">
        <f t="shared" si="0"/>
        <v>0</v>
      </c>
      <c r="G19" s="6" t="str">
        <f t="shared" si="2"/>
        <v xml:space="preserve"> </v>
      </c>
      <c r="H19" s="23" t="str">
        <f t="shared" si="3"/>
        <v xml:space="preserve"> </v>
      </c>
      <c r="I19" s="4"/>
    </row>
    <row r="20" spans="1:10" ht="15" customHeight="1" x14ac:dyDescent="0.3">
      <c r="A20" s="16"/>
      <c r="B20" s="19"/>
      <c r="C20" s="19"/>
      <c r="D20" s="20"/>
      <c r="E20" s="6">
        <f t="shared" si="1"/>
        <v>0</v>
      </c>
      <c r="F20" s="7">
        <f t="shared" si="0"/>
        <v>0</v>
      </c>
      <c r="G20" s="6" t="str">
        <f t="shared" si="2"/>
        <v xml:space="preserve"> </v>
      </c>
      <c r="H20" s="23" t="str">
        <f t="shared" si="3"/>
        <v xml:space="preserve"> </v>
      </c>
      <c r="I20" s="4"/>
    </row>
    <row r="21" spans="1:10" x14ac:dyDescent="0.3">
      <c r="A21" s="16"/>
      <c r="B21" s="19"/>
      <c r="C21" s="19"/>
      <c r="D21" s="20"/>
      <c r="E21" s="6">
        <f t="shared" si="1"/>
        <v>0</v>
      </c>
      <c r="F21" s="7">
        <f t="shared" si="0"/>
        <v>0</v>
      </c>
      <c r="G21" s="6" t="str">
        <f t="shared" si="2"/>
        <v xml:space="preserve"> </v>
      </c>
      <c r="H21" s="23" t="str">
        <f t="shared" si="3"/>
        <v xml:space="preserve"> </v>
      </c>
    </row>
    <row r="22" spans="1:10" x14ac:dyDescent="0.3">
      <c r="A22" s="16"/>
      <c r="B22" s="19"/>
      <c r="C22" s="30"/>
      <c r="D22" s="20"/>
      <c r="E22" s="6">
        <f t="shared" si="1"/>
        <v>0</v>
      </c>
      <c r="F22" s="7">
        <f t="shared" si="0"/>
        <v>0</v>
      </c>
      <c r="G22" s="6" t="str">
        <f t="shared" si="2"/>
        <v xml:space="preserve"> </v>
      </c>
      <c r="H22" s="23" t="str">
        <f t="shared" si="3"/>
        <v xml:space="preserve"> </v>
      </c>
    </row>
    <row r="23" spans="1:10" x14ac:dyDescent="0.3">
      <c r="A23" s="16"/>
      <c r="B23" s="19"/>
      <c r="C23" s="19"/>
      <c r="D23" s="20"/>
      <c r="E23" s="6">
        <f t="shared" si="1"/>
        <v>0</v>
      </c>
      <c r="F23" s="7">
        <f t="shared" si="0"/>
        <v>0</v>
      </c>
      <c r="G23" s="6" t="str">
        <f t="shared" si="2"/>
        <v xml:space="preserve"> </v>
      </c>
      <c r="H23" s="23" t="str">
        <f t="shared" si="3"/>
        <v xml:space="preserve"> </v>
      </c>
    </row>
    <row r="24" spans="1:10" x14ac:dyDescent="0.3">
      <c r="A24" s="16"/>
      <c r="B24" s="19"/>
      <c r="C24" s="19"/>
      <c r="D24" s="20"/>
      <c r="E24" s="6">
        <f t="shared" si="1"/>
        <v>0</v>
      </c>
      <c r="F24" s="7">
        <f t="shared" si="0"/>
        <v>0</v>
      </c>
      <c r="G24" s="6" t="str">
        <f t="shared" si="2"/>
        <v xml:space="preserve"> </v>
      </c>
      <c r="H24" s="23" t="str">
        <f t="shared" si="3"/>
        <v xml:space="preserve"> </v>
      </c>
    </row>
    <row r="25" spans="1:10" x14ac:dyDescent="0.3">
      <c r="A25" s="16"/>
      <c r="B25" s="19"/>
      <c r="C25" s="19"/>
      <c r="D25" s="20"/>
      <c r="E25" s="6">
        <f t="shared" si="1"/>
        <v>0</v>
      </c>
      <c r="F25" s="7">
        <f t="shared" si="0"/>
        <v>0</v>
      </c>
      <c r="G25" s="6" t="str">
        <f t="shared" si="2"/>
        <v xml:space="preserve"> </v>
      </c>
      <c r="H25" s="23" t="str">
        <f t="shared" si="3"/>
        <v xml:space="preserve"> </v>
      </c>
    </row>
    <row r="28" spans="1:10" x14ac:dyDescent="0.3">
      <c r="A28" s="41" t="s">
        <v>30</v>
      </c>
      <c r="B28" s="41"/>
      <c r="C28" s="41"/>
    </row>
    <row r="29" spans="1:10" x14ac:dyDescent="0.3">
      <c r="A29" s="41" t="s">
        <v>29</v>
      </c>
      <c r="B29" s="41"/>
      <c r="C29" s="41"/>
    </row>
    <row r="30" spans="1:10" x14ac:dyDescent="0.3">
      <c r="A30" s="41" t="s">
        <v>32</v>
      </c>
      <c r="B30" s="41"/>
      <c r="C30" s="41"/>
    </row>
  </sheetData>
  <pageMargins left="0.7" right="0.7" top="0.75" bottom="0.75" header="0.3" footer="0.3"/>
  <pageSetup scale="64" orientation="portrait" horizontalDpi="1200" verticalDpi="1200" r:id="rId1"/>
  <headerFooter>
    <oddFooter>&amp;LRevised 4/3/2019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2D12E-24BB-462A-8511-7F2461530CC5}">
  <dimension ref="A2:D8"/>
  <sheetViews>
    <sheetView workbookViewId="0">
      <selection activeCell="C15" sqref="C15"/>
    </sheetView>
  </sheetViews>
  <sheetFormatPr defaultRowHeight="14.4" x14ac:dyDescent="0.3"/>
  <cols>
    <col min="2" max="2" width="12" customWidth="1"/>
  </cols>
  <sheetData>
    <row r="2" spans="1:4" x14ac:dyDescent="0.3">
      <c r="A2" s="22" t="s">
        <v>20</v>
      </c>
    </row>
    <row r="4" spans="1:4" x14ac:dyDescent="0.3">
      <c r="A4" t="s">
        <v>21</v>
      </c>
      <c r="C4" t="s">
        <v>22</v>
      </c>
    </row>
    <row r="6" spans="1:4" x14ac:dyDescent="0.3">
      <c r="A6" t="s">
        <v>23</v>
      </c>
      <c r="D6" t="s">
        <v>24</v>
      </c>
    </row>
    <row r="8" spans="1:4" x14ac:dyDescent="0.3">
      <c r="A8" t="s">
        <v>25</v>
      </c>
      <c r="C8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Date &amp; Location</vt:lpstr>
      <vt:lpstr>Equations</vt:lpstr>
      <vt:lpstr>'Date &amp; Location'!Print_Area</vt:lpstr>
    </vt:vector>
  </TitlesOfParts>
  <Manager/>
  <Company>Wisconsin Department of Transportation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dotdek</dc:creator>
  <cp:keywords/>
  <dc:description/>
  <cp:lastModifiedBy>Christianson, Taylor M - DOT</cp:lastModifiedBy>
  <cp:revision/>
  <dcterms:created xsi:type="dcterms:W3CDTF">2014-04-09T12:34:17Z</dcterms:created>
  <dcterms:modified xsi:type="dcterms:W3CDTF">2024-03-28T20:40:28Z</dcterms:modified>
  <cp:category>$0.00</cp:category>
  <cp:contentStatus/>
</cp:coreProperties>
</file>